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675" windowHeight="8715" activeTab="1"/>
  </bookViews>
  <sheets>
    <sheet name="1096R21" sheetId="1" r:id="rId1"/>
    <sheet name="88-R1" sheetId="2" r:id="rId2"/>
  </sheets>
  <definedNames/>
  <calcPr fullCalcOnLoad="1"/>
</workbook>
</file>

<file path=xl/sharedStrings.xml><?xml version="1.0" encoding="utf-8"?>
<sst xmlns="http://schemas.openxmlformats.org/spreadsheetml/2006/main" count="86" uniqueCount="39">
  <si>
    <t>SiO2</t>
  </si>
  <si>
    <t>Si</t>
  </si>
  <si>
    <t>TiO2</t>
  </si>
  <si>
    <t>Ti</t>
  </si>
  <si>
    <t>Al2O3</t>
  </si>
  <si>
    <t>Al</t>
  </si>
  <si>
    <t>Fe3</t>
  </si>
  <si>
    <t>Cr2O3</t>
  </si>
  <si>
    <t>Cr</t>
  </si>
  <si>
    <t>FeO</t>
  </si>
  <si>
    <t>Fe2</t>
  </si>
  <si>
    <t>MnO</t>
  </si>
  <si>
    <t>Mn</t>
  </si>
  <si>
    <t>MgO</t>
  </si>
  <si>
    <t>Mg</t>
  </si>
  <si>
    <t>Total</t>
  </si>
  <si>
    <t>Sum</t>
  </si>
  <si>
    <t>Mg#</t>
  </si>
  <si>
    <t>Cr#</t>
  </si>
  <si>
    <t>Fe2+*100/(Fe2+ + Mg)</t>
  </si>
  <si>
    <t>Fe3+/Fet</t>
  </si>
  <si>
    <t>Fe2+/Fe3+</t>
  </si>
  <si>
    <t>Fe2+</t>
  </si>
  <si>
    <t>Fe3+</t>
  </si>
  <si>
    <t>CALCULATED CHARGE</t>
  </si>
  <si>
    <t>spinel</t>
  </si>
  <si>
    <t>average</t>
  </si>
  <si>
    <t>n=1</t>
  </si>
  <si>
    <t>1δ</t>
  </si>
  <si>
    <t>Number of analyses</t>
  </si>
  <si>
    <t>hosted by ol</t>
  </si>
  <si>
    <t>1096-R21</t>
  </si>
  <si>
    <t>88-R1</t>
  </si>
  <si>
    <t xml:space="preserve">sp hosted in </t>
  </si>
  <si>
    <t>ol xenocryst</t>
  </si>
  <si>
    <t>n=3</t>
  </si>
  <si>
    <t>n=2</t>
  </si>
  <si>
    <t xml:space="preserve">Table 2D.4: Representative mean spinel composition for the primitive sample 1096-R21. n: number of analyses realized. Mg# = (Mg2+ x 100) / (Mg2+ + Fe2+), Cr# = (Cr x 100) / (Cr + Al). Fe2+ and Fe3+ proportions are calculated by stoechiometry. </t>
  </si>
  <si>
    <t xml:space="preserve">Table 2D.4: Representative mean spinel composition for the primitive sample 88-R1. n: number of analyses realized. Mg# = (Mg2+ x 100) / (Mg2+ + Fe2+), Cr# = (Cr x 100) / (Cr + Al). Fe2+ and Fe3+ proportions are calculated by stoechiometry.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</si>
</sst>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Vrai&quot;;&quot;Vrai&quot;;&quot;Faux&quot;"/>
    <numFmt numFmtId="166" formatCode="&quot;Actif&quot;;&quot;Actif&quot;;&quot;Inactif&quot;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9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13.421875" style="2" customWidth="1"/>
    <col min="2" max="2" width="6.8515625" style="2" customWidth="1"/>
    <col min="3" max="3" width="5.140625" style="2" customWidth="1"/>
    <col min="4" max="4" width="3.00390625" style="2" customWidth="1"/>
    <col min="5" max="5" width="7.7109375" style="3" customWidth="1"/>
    <col min="6" max="6" width="6.8515625" style="3" customWidth="1"/>
    <col min="7" max="7" width="4.7109375" style="3" customWidth="1"/>
    <col min="8" max="8" width="4.00390625" style="3" customWidth="1"/>
    <col min="9" max="9" width="7.7109375" style="3" customWidth="1"/>
    <col min="10" max="10" width="5.421875" style="3" customWidth="1"/>
    <col min="11" max="11" width="4.140625" style="3" customWidth="1"/>
    <col min="12" max="12" width="6.57421875" style="3" customWidth="1"/>
    <col min="13" max="13" width="7.140625" style="3" customWidth="1"/>
    <col min="14" max="14" width="5.8515625" style="3" customWidth="1"/>
    <col min="15" max="15" width="3.7109375" style="3" customWidth="1"/>
    <col min="16" max="17" width="7.140625" style="3" customWidth="1"/>
    <col min="18" max="18" width="3.7109375" style="3" customWidth="1"/>
    <col min="19" max="16384" width="11.421875" style="3" customWidth="1"/>
  </cols>
  <sheetData>
    <row r="2" spans="1:2" ht="15.75" customHeight="1">
      <c r="A2" s="14" t="s">
        <v>37</v>
      </c>
      <c r="B2" s="1"/>
    </row>
    <row r="8" spans="1:17" ht="12.75">
      <c r="A8" s="11" t="s">
        <v>31</v>
      </c>
      <c r="B8" s="11" t="s">
        <v>25</v>
      </c>
      <c r="C8" s="11" t="s">
        <v>28</v>
      </c>
      <c r="D8" s="11"/>
      <c r="E8" s="11" t="s">
        <v>25</v>
      </c>
      <c r="F8" s="11"/>
      <c r="G8" s="11" t="s">
        <v>28</v>
      </c>
      <c r="H8" s="12"/>
      <c r="I8" s="11" t="s">
        <v>25</v>
      </c>
      <c r="J8" s="11" t="s">
        <v>28</v>
      </c>
      <c r="K8" s="12"/>
      <c r="L8" s="11" t="s">
        <v>25</v>
      </c>
      <c r="M8" s="11"/>
      <c r="N8" s="11" t="s">
        <v>28</v>
      </c>
      <c r="O8" s="12"/>
      <c r="P8" s="11" t="s">
        <v>25</v>
      </c>
      <c r="Q8" s="12"/>
    </row>
    <row r="9" spans="1:17" ht="12.75">
      <c r="A9" s="11"/>
      <c r="B9" s="11" t="s">
        <v>30</v>
      </c>
      <c r="C9" s="11"/>
      <c r="D9" s="11"/>
      <c r="E9" s="11" t="s">
        <v>30</v>
      </c>
      <c r="F9" s="12"/>
      <c r="G9" s="12"/>
      <c r="H9" s="12"/>
      <c r="I9" s="11" t="s">
        <v>30</v>
      </c>
      <c r="J9" s="12"/>
      <c r="K9" s="12"/>
      <c r="L9" s="11" t="s">
        <v>30</v>
      </c>
      <c r="M9" s="12"/>
      <c r="N9" s="12"/>
      <c r="O9" s="12"/>
      <c r="P9" s="11" t="s">
        <v>30</v>
      </c>
      <c r="Q9" s="12"/>
    </row>
    <row r="10" spans="1:18" ht="12.75">
      <c r="A10" s="11" t="s">
        <v>29</v>
      </c>
      <c r="B10" s="11" t="s">
        <v>35</v>
      </c>
      <c r="C10" s="11"/>
      <c r="D10" s="11"/>
      <c r="E10" s="11" t="s">
        <v>27</v>
      </c>
      <c r="F10" s="13" t="s">
        <v>36</v>
      </c>
      <c r="G10" s="13"/>
      <c r="H10" s="13"/>
      <c r="I10" s="13" t="s">
        <v>36</v>
      </c>
      <c r="J10" s="13"/>
      <c r="K10" s="13"/>
      <c r="L10" s="11" t="s">
        <v>27</v>
      </c>
      <c r="M10" s="13" t="s">
        <v>35</v>
      </c>
      <c r="N10" s="13"/>
      <c r="O10" s="13"/>
      <c r="P10" s="11" t="s">
        <v>27</v>
      </c>
      <c r="Q10" s="11" t="s">
        <v>27</v>
      </c>
      <c r="R10" s="8"/>
    </row>
    <row r="11" spans="1:18" ht="12.75">
      <c r="A11" s="11"/>
      <c r="B11" s="11"/>
      <c r="C11" s="11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8"/>
    </row>
    <row r="12" spans="1:18" ht="12.75">
      <c r="A12" s="11" t="s">
        <v>0</v>
      </c>
      <c r="B12" s="11">
        <v>0</v>
      </c>
      <c r="C12" s="11">
        <v>0</v>
      </c>
      <c r="D12" s="11"/>
      <c r="E12" s="13">
        <v>0</v>
      </c>
      <c r="F12" s="13">
        <v>0</v>
      </c>
      <c r="G12" s="13">
        <v>0</v>
      </c>
      <c r="H12" s="13"/>
      <c r="I12" s="13">
        <v>0</v>
      </c>
      <c r="J12" s="13">
        <v>0</v>
      </c>
      <c r="K12" s="13"/>
      <c r="L12" s="13">
        <v>0</v>
      </c>
      <c r="M12" s="13">
        <v>0</v>
      </c>
      <c r="N12" s="13">
        <v>0</v>
      </c>
      <c r="O12" s="13"/>
      <c r="P12" s="13">
        <v>0</v>
      </c>
      <c r="Q12" s="13">
        <v>0</v>
      </c>
      <c r="R12" s="8"/>
    </row>
    <row r="13" spans="1:18" ht="12.75">
      <c r="A13" s="11" t="s">
        <v>2</v>
      </c>
      <c r="B13" s="11">
        <v>0.3466666666666667</v>
      </c>
      <c r="C13" s="11">
        <v>0.004041451884327352</v>
      </c>
      <c r="D13" s="11"/>
      <c r="E13" s="13">
        <v>0.269</v>
      </c>
      <c r="F13" s="13">
        <v>0.24</v>
      </c>
      <c r="G13" s="13">
        <v>0</v>
      </c>
      <c r="H13" s="13"/>
      <c r="I13" s="13">
        <v>0.29200000000000004</v>
      </c>
      <c r="J13" s="13">
        <v>0.06788225099390836</v>
      </c>
      <c r="K13" s="13"/>
      <c r="L13" s="13">
        <v>0.294</v>
      </c>
      <c r="M13" s="13">
        <v>0.25133333333333335</v>
      </c>
      <c r="N13" s="13">
        <v>0.049003401242498856</v>
      </c>
      <c r="O13" s="13"/>
      <c r="P13" s="13">
        <v>0.227</v>
      </c>
      <c r="Q13" s="13">
        <v>0.285</v>
      </c>
      <c r="R13" s="8"/>
    </row>
    <row r="14" spans="1:18" ht="12.75">
      <c r="A14" s="11" t="s">
        <v>4</v>
      </c>
      <c r="B14" s="11">
        <v>15.675333333333334</v>
      </c>
      <c r="C14" s="11">
        <v>0.16991272269391475</v>
      </c>
      <c r="D14" s="11"/>
      <c r="E14" s="13">
        <v>15.803</v>
      </c>
      <c r="F14" s="13">
        <v>13.6575</v>
      </c>
      <c r="G14" s="13">
        <v>0.2976919548796159</v>
      </c>
      <c r="H14" s="13"/>
      <c r="I14" s="13">
        <v>15.998000000000001</v>
      </c>
      <c r="J14" s="13">
        <v>0.84711392386145</v>
      </c>
      <c r="K14" s="13"/>
      <c r="L14" s="13">
        <v>13.948</v>
      </c>
      <c r="M14" s="13">
        <v>25.987666666666666</v>
      </c>
      <c r="N14" s="13">
        <v>2.5668191080271856</v>
      </c>
      <c r="O14" s="13"/>
      <c r="P14" s="13">
        <v>13.196</v>
      </c>
      <c r="Q14" s="13">
        <v>14.499</v>
      </c>
      <c r="R14" s="8"/>
    </row>
    <row r="15" spans="1:18" ht="12.75">
      <c r="A15" s="11" t="s">
        <v>7</v>
      </c>
      <c r="B15" s="11">
        <v>52.431999999999995</v>
      </c>
      <c r="C15" s="11">
        <v>0.43603096220477505</v>
      </c>
      <c r="D15" s="11"/>
      <c r="E15" s="13">
        <v>53.669</v>
      </c>
      <c r="F15" s="13">
        <v>56.073</v>
      </c>
      <c r="G15" s="13">
        <v>0.04666904755831391</v>
      </c>
      <c r="H15" s="13"/>
      <c r="I15" s="13">
        <v>52.3835</v>
      </c>
      <c r="J15" s="13">
        <v>0.08273149339882417</v>
      </c>
      <c r="K15" s="13"/>
      <c r="L15" s="13">
        <v>54.087</v>
      </c>
      <c r="M15" s="13">
        <v>39.43333333333334</v>
      </c>
      <c r="N15" s="13">
        <v>2.734912490982658</v>
      </c>
      <c r="O15" s="13"/>
      <c r="P15" s="13">
        <v>54.958</v>
      </c>
      <c r="Q15" s="13">
        <v>52.993</v>
      </c>
      <c r="R15" s="8"/>
    </row>
    <row r="16" spans="1:18" ht="12.75">
      <c r="A16" s="11" t="s">
        <v>9</v>
      </c>
      <c r="B16" s="11">
        <v>15.218666666666666</v>
      </c>
      <c r="C16" s="11">
        <v>0.06661331198291631</v>
      </c>
      <c r="D16" s="11"/>
      <c r="E16" s="13">
        <v>15.141</v>
      </c>
      <c r="F16" s="13">
        <v>14.7895</v>
      </c>
      <c r="G16" s="13">
        <v>0.12232947314511863</v>
      </c>
      <c r="H16" s="13"/>
      <c r="I16" s="13">
        <v>15.511</v>
      </c>
      <c r="J16" s="13">
        <v>0.11455129855222128</v>
      </c>
      <c r="K16" s="13"/>
      <c r="L16" s="13">
        <v>18.093</v>
      </c>
      <c r="M16" s="13">
        <v>16.274333333333335</v>
      </c>
      <c r="N16" s="13">
        <v>1.0647184291319798</v>
      </c>
      <c r="O16" s="13"/>
      <c r="P16" s="13">
        <v>19.947</v>
      </c>
      <c r="Q16" s="13">
        <v>18.815</v>
      </c>
      <c r="R16" s="8"/>
    </row>
    <row r="17" spans="1:18" ht="12.75">
      <c r="A17" s="11" t="s">
        <v>11</v>
      </c>
      <c r="B17" s="11">
        <v>0.237</v>
      </c>
      <c r="C17" s="11">
        <v>0.013747727084867517</v>
      </c>
      <c r="D17" s="11"/>
      <c r="E17" s="13">
        <v>0.235</v>
      </c>
      <c r="F17" s="13">
        <v>0.2585</v>
      </c>
      <c r="G17" s="13">
        <v>0.02474873734152948</v>
      </c>
      <c r="H17" s="13"/>
      <c r="I17" s="13">
        <v>0.22</v>
      </c>
      <c r="J17" s="13">
        <v>0.09758073580374357</v>
      </c>
      <c r="K17" s="13"/>
      <c r="L17" s="13">
        <v>0.396</v>
      </c>
      <c r="M17" s="13">
        <v>0.19466666666666665</v>
      </c>
      <c r="N17" s="13">
        <v>0.019295940851208643</v>
      </c>
      <c r="O17" s="13"/>
      <c r="P17" s="13">
        <v>0.347</v>
      </c>
      <c r="Q17" s="13">
        <v>0.319</v>
      </c>
      <c r="R17" s="8"/>
    </row>
    <row r="18" spans="1:18" ht="12.75">
      <c r="A18" s="11" t="s">
        <v>13</v>
      </c>
      <c r="B18" s="11">
        <v>15.786666666666667</v>
      </c>
      <c r="C18" s="11">
        <v>0.15704882467997736</v>
      </c>
      <c r="D18" s="11"/>
      <c r="E18" s="13">
        <v>16.718</v>
      </c>
      <c r="F18" s="13">
        <v>16.21</v>
      </c>
      <c r="G18" s="13">
        <v>0.13435028842465943</v>
      </c>
      <c r="H18" s="13"/>
      <c r="I18" s="13">
        <v>16.462</v>
      </c>
      <c r="J18" s="13">
        <v>0.4610336213337085</v>
      </c>
      <c r="K18" s="13"/>
      <c r="L18" s="13">
        <v>13.614</v>
      </c>
      <c r="M18" s="13">
        <v>17.524666666666665</v>
      </c>
      <c r="N18" s="13">
        <v>0.5080643003925086</v>
      </c>
      <c r="O18" s="13"/>
      <c r="P18" s="13">
        <v>12.462</v>
      </c>
      <c r="Q18" s="13">
        <v>13.304</v>
      </c>
      <c r="R18" s="8"/>
    </row>
    <row r="19" spans="1:18" ht="12.75">
      <c r="A19" s="11"/>
      <c r="B19" s="11"/>
      <c r="C19" s="11"/>
      <c r="D19" s="1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8"/>
    </row>
    <row r="20" spans="1:18" ht="12.75">
      <c r="A20" s="11" t="s">
        <v>15</v>
      </c>
      <c r="B20" s="11">
        <v>100.47866666666665</v>
      </c>
      <c r="C20" s="11">
        <v>0.3344343483209685</v>
      </c>
      <c r="D20" s="11"/>
      <c r="E20" s="13">
        <v>101.876</v>
      </c>
      <c r="F20" s="13">
        <v>101.269</v>
      </c>
      <c r="G20" s="13">
        <v>0.34223968209143574</v>
      </c>
      <c r="H20" s="13"/>
      <c r="I20" s="13">
        <v>100.8955</v>
      </c>
      <c r="J20" s="13">
        <v>0.9595439020681338</v>
      </c>
      <c r="K20" s="13"/>
      <c r="L20" s="13">
        <v>100.465</v>
      </c>
      <c r="M20" s="13">
        <v>99.68966666666667</v>
      </c>
      <c r="N20" s="13">
        <v>0.4263758123188591</v>
      </c>
      <c r="O20" s="13"/>
      <c r="P20" s="13">
        <v>101.2</v>
      </c>
      <c r="Q20" s="13">
        <v>100.301</v>
      </c>
      <c r="R20" s="8"/>
    </row>
    <row r="21" spans="1:18" ht="12.75">
      <c r="A21" s="11"/>
      <c r="B21" s="11"/>
      <c r="C21" s="11"/>
      <c r="D21" s="1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8"/>
    </row>
    <row r="22" spans="1:18" ht="12.75">
      <c r="A22" s="11" t="s">
        <v>1</v>
      </c>
      <c r="B22" s="11">
        <v>0</v>
      </c>
      <c r="C22" s="11">
        <v>0</v>
      </c>
      <c r="D22" s="11"/>
      <c r="E22" s="13">
        <v>0</v>
      </c>
      <c r="F22" s="13">
        <v>0</v>
      </c>
      <c r="G22" s="13">
        <v>0</v>
      </c>
      <c r="H22" s="13"/>
      <c r="I22" s="13">
        <v>0</v>
      </c>
      <c r="J22" s="13">
        <v>0</v>
      </c>
      <c r="K22" s="13"/>
      <c r="L22" s="13">
        <v>0</v>
      </c>
      <c r="M22" s="13">
        <v>0</v>
      </c>
      <c r="N22" s="13">
        <v>0</v>
      </c>
      <c r="O22" s="13"/>
      <c r="P22" s="13">
        <v>0</v>
      </c>
      <c r="Q22" s="13">
        <v>0</v>
      </c>
      <c r="R22" s="8"/>
    </row>
    <row r="23" spans="1:18" ht="12.75">
      <c r="A23" s="11" t="s">
        <v>3</v>
      </c>
      <c r="B23" s="11">
        <v>0.008091973940065866</v>
      </c>
      <c r="C23" s="11">
        <v>0.00011344668796150888</v>
      </c>
      <c r="D23" s="11"/>
      <c r="E23" s="13">
        <v>0.006123380785630625</v>
      </c>
      <c r="F23" s="13">
        <v>0.005558217174980038</v>
      </c>
      <c r="G23" s="13">
        <v>2.745313986696867E-05</v>
      </c>
      <c r="H23" s="13"/>
      <c r="I23" s="13">
        <v>0.006718686078816519</v>
      </c>
      <c r="J23" s="13">
        <v>0.0016557380276639318</v>
      </c>
      <c r="K23" s="13"/>
      <c r="L23" s="13">
        <v>0.006965295061300765</v>
      </c>
      <c r="M23" s="13">
        <v>0.005570569857377434</v>
      </c>
      <c r="N23" s="13">
        <v>0.0011385907658644533</v>
      </c>
      <c r="O23" s="13"/>
      <c r="P23" s="13">
        <v>0.005401790309744047</v>
      </c>
      <c r="Q23" s="13">
        <v>0.006758388036932591</v>
      </c>
      <c r="R23" s="8"/>
    </row>
    <row r="24" spans="1:18" ht="12.75">
      <c r="A24" s="11" t="s">
        <v>5</v>
      </c>
      <c r="B24" s="11">
        <v>0.5734331974501748</v>
      </c>
      <c r="C24" s="11">
        <v>0.005736922808181817</v>
      </c>
      <c r="D24" s="11"/>
      <c r="E24" s="13">
        <v>0.5637849789628329</v>
      </c>
      <c r="F24" s="13">
        <v>0.49568648077589594</v>
      </c>
      <c r="G24" s="13">
        <v>0.008356613178415202</v>
      </c>
      <c r="H24" s="13"/>
      <c r="I24" s="13">
        <v>0.5757205326718289</v>
      </c>
      <c r="J24" s="13">
        <v>0.022216947045574455</v>
      </c>
      <c r="K24" s="13"/>
      <c r="L24" s="13">
        <v>0.517891878287064</v>
      </c>
      <c r="M24" s="13">
        <v>0.9010250398458354</v>
      </c>
      <c r="N24" s="13">
        <v>0.0805054398199119</v>
      </c>
      <c r="O24" s="13"/>
      <c r="P24" s="13">
        <v>0.49214054359140336</v>
      </c>
      <c r="Q24" s="13">
        <v>0.5388542180375487</v>
      </c>
      <c r="R24" s="8"/>
    </row>
    <row r="25" spans="1:18" ht="12.75">
      <c r="A25" s="11" t="s">
        <v>8</v>
      </c>
      <c r="B25" s="11">
        <v>1.2867216430916963</v>
      </c>
      <c r="C25" s="11">
        <v>0.010657130265534349</v>
      </c>
      <c r="D25" s="11"/>
      <c r="E25" s="13">
        <v>1.2844498615181374</v>
      </c>
      <c r="F25" s="13">
        <v>1.3653117743943866</v>
      </c>
      <c r="G25" s="13">
        <v>0.005607221304711983</v>
      </c>
      <c r="H25" s="13"/>
      <c r="I25" s="13">
        <v>1.2651164194058264</v>
      </c>
      <c r="J25" s="13">
        <v>0.020185282494687245</v>
      </c>
      <c r="K25" s="13"/>
      <c r="L25" s="13">
        <v>1.3472238032295942</v>
      </c>
      <c r="M25" s="13">
        <v>0.9181588065542008</v>
      </c>
      <c r="N25" s="13">
        <v>0.07257277541837269</v>
      </c>
      <c r="O25" s="13"/>
      <c r="P25" s="13">
        <v>1.3749833837442789</v>
      </c>
      <c r="Q25" s="13">
        <v>1.3212087324494721</v>
      </c>
      <c r="R25" s="8"/>
    </row>
    <row r="26" spans="1:18" ht="12.75">
      <c r="A26" s="11" t="s">
        <v>10</v>
      </c>
      <c r="B26" s="11">
        <v>0.395048460391526</v>
      </c>
      <c r="C26" s="11">
        <v>0.002887217494935746</v>
      </c>
      <c r="D26" s="11"/>
      <c r="E26" s="13">
        <v>0.383291149694367</v>
      </c>
      <c r="F26" s="13">
        <v>0.3809095646377199</v>
      </c>
      <c r="G26" s="13">
        <v>0.005031930439737191</v>
      </c>
      <c r="H26" s="13"/>
      <c r="I26" s="13">
        <v>0.39625474915057113</v>
      </c>
      <c r="J26" s="13">
        <v>0.008622553005908279</v>
      </c>
      <c r="K26" s="13"/>
      <c r="L26" s="13">
        <v>0.4766921675668162</v>
      </c>
      <c r="M26" s="13">
        <v>0.4007574127624833</v>
      </c>
      <c r="N26" s="13">
        <v>0.02901488953505314</v>
      </c>
      <c r="O26" s="13"/>
      <c r="P26" s="13">
        <v>0.5278672238252142</v>
      </c>
      <c r="Q26" s="13">
        <v>0.4961782590000163</v>
      </c>
      <c r="R26" s="8"/>
    </row>
    <row r="27" spans="1:18" ht="12.75">
      <c r="A27" s="11" t="s">
        <v>6</v>
      </c>
      <c r="B27" s="11">
        <v>0</v>
      </c>
      <c r="C27" s="11">
        <v>0</v>
      </c>
      <c r="D27" s="11"/>
      <c r="E27" s="13">
        <v>0</v>
      </c>
      <c r="F27" s="13">
        <v>0</v>
      </c>
      <c r="G27" s="13">
        <v>0</v>
      </c>
      <c r="H27" s="13"/>
      <c r="I27" s="13">
        <v>0</v>
      </c>
      <c r="J27" s="13">
        <v>0</v>
      </c>
      <c r="K27" s="13"/>
      <c r="L27" s="13">
        <v>0</v>
      </c>
      <c r="M27" s="13">
        <v>0</v>
      </c>
      <c r="N27" s="13">
        <v>0</v>
      </c>
      <c r="O27" s="13"/>
      <c r="P27" s="13">
        <v>0</v>
      </c>
      <c r="Q27" s="13">
        <v>0</v>
      </c>
      <c r="R27" s="8"/>
    </row>
    <row r="28" spans="1:18" ht="12.75">
      <c r="A28" s="11" t="s">
        <v>12</v>
      </c>
      <c r="B28" s="11">
        <v>0.006230183499326355</v>
      </c>
      <c r="C28" s="11">
        <v>0.0003445223605779054</v>
      </c>
      <c r="D28" s="11"/>
      <c r="E28" s="13">
        <v>0.006025205160887908</v>
      </c>
      <c r="F28" s="13">
        <v>0.006744542250654057</v>
      </c>
      <c r="G28" s="13">
        <v>0.0006788732244061033</v>
      </c>
      <c r="H28" s="13"/>
      <c r="I28" s="13">
        <v>0.005710136541126069</v>
      </c>
      <c r="J28" s="13">
        <v>0.002606503589947189</v>
      </c>
      <c r="K28" s="13"/>
      <c r="L28" s="13">
        <v>0.010567015978645445</v>
      </c>
      <c r="M28" s="13">
        <v>0.0048532663682700275</v>
      </c>
      <c r="N28" s="13">
        <v>0.0004765906821061367</v>
      </c>
      <c r="O28" s="13"/>
      <c r="P28" s="13">
        <v>0.009300500685245338</v>
      </c>
      <c r="Q28" s="13">
        <v>0.008520281361649333</v>
      </c>
      <c r="R28" s="8"/>
    </row>
    <row r="29" spans="1:18" ht="12.75">
      <c r="A29" s="11" t="s">
        <v>14</v>
      </c>
      <c r="B29" s="11">
        <v>0.7304745416272107</v>
      </c>
      <c r="C29" s="11">
        <v>0.005307579147697751</v>
      </c>
      <c r="D29" s="11"/>
      <c r="E29" s="13">
        <v>0.7544163714430984</v>
      </c>
      <c r="F29" s="13">
        <v>0.7441940475866651</v>
      </c>
      <c r="G29" s="13">
        <v>0.0024922919209965423</v>
      </c>
      <c r="H29" s="13"/>
      <c r="I29" s="13">
        <v>0.7494787807456629</v>
      </c>
      <c r="J29" s="13">
        <v>0.010217313885673719</v>
      </c>
      <c r="K29" s="13"/>
      <c r="L29" s="13">
        <v>0.6393898397341704</v>
      </c>
      <c r="M29" s="13">
        <v>0.7688954075859925</v>
      </c>
      <c r="N29" s="13">
        <v>0.014951585352378725</v>
      </c>
      <c r="O29" s="13"/>
      <c r="P29" s="13">
        <v>0.5878782701073699</v>
      </c>
      <c r="Q29" s="13">
        <v>0.6254150040742954</v>
      </c>
      <c r="R29" s="8"/>
    </row>
    <row r="30" spans="1:18" ht="12.75">
      <c r="A30" s="11"/>
      <c r="B30" s="11"/>
      <c r="C30" s="11"/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8"/>
    </row>
    <row r="31" spans="1:18" ht="12.75">
      <c r="A31" s="11" t="s">
        <v>16</v>
      </c>
      <c r="B31" s="11">
        <v>3</v>
      </c>
      <c r="C31" s="11">
        <v>0</v>
      </c>
      <c r="D31" s="11"/>
      <c r="E31" s="13">
        <v>3</v>
      </c>
      <c r="F31" s="13">
        <v>3</v>
      </c>
      <c r="G31" s="13">
        <v>0</v>
      </c>
      <c r="H31" s="13"/>
      <c r="I31" s="13">
        <v>3</v>
      </c>
      <c r="J31" s="13">
        <v>0</v>
      </c>
      <c r="K31" s="13"/>
      <c r="L31" s="13">
        <v>3</v>
      </c>
      <c r="M31" s="13">
        <v>3</v>
      </c>
      <c r="N31" s="13">
        <v>0</v>
      </c>
      <c r="O31" s="13"/>
      <c r="P31" s="13">
        <v>3</v>
      </c>
      <c r="Q31" s="13">
        <v>3</v>
      </c>
      <c r="R31" s="8"/>
    </row>
    <row r="32" spans="1:18" ht="12.75">
      <c r="A32" s="11"/>
      <c r="B32" s="11"/>
      <c r="C32" s="11"/>
      <c r="D32" s="1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8"/>
    </row>
    <row r="33" spans="1:18" ht="12.75">
      <c r="A33" s="11" t="s">
        <v>24</v>
      </c>
      <c r="B33" s="11">
        <v>7.876338788422003</v>
      </c>
      <c r="C33" s="11">
        <v>0.004895437341209365</v>
      </c>
      <c r="D33" s="11"/>
      <c r="E33" s="13">
        <v>7.85666349718214</v>
      </c>
      <c r="F33" s="13">
        <v>7.868923943160844</v>
      </c>
      <c r="G33" s="13">
        <v>0.0017013395753472987</v>
      </c>
      <c r="H33" s="13"/>
      <c r="I33" s="13">
        <v>7.852272933422952</v>
      </c>
      <c r="J33" s="13">
        <v>0.002551443878358053</v>
      </c>
      <c r="K33" s="13"/>
      <c r="L33" s="13">
        <v>7.876506271354442</v>
      </c>
      <c r="M33" s="13">
        <v>7.828845992063109</v>
      </c>
      <c r="N33" s="13">
        <v>0.017385987897268772</v>
      </c>
      <c r="O33" s="13"/>
      <c r="P33" s="13">
        <v>7.873070932481682</v>
      </c>
      <c r="Q33" s="13">
        <v>7.867449492480715</v>
      </c>
      <c r="R33" s="8"/>
    </row>
    <row r="34" spans="1:18" ht="12.75">
      <c r="A34" s="11" t="s">
        <v>22</v>
      </c>
      <c r="B34" s="11">
        <v>0.27138724881352855</v>
      </c>
      <c r="C34" s="11">
        <v>0.005669383079067167</v>
      </c>
      <c r="D34" s="11"/>
      <c r="E34" s="13">
        <v>0.23995464687650708</v>
      </c>
      <c r="F34" s="13">
        <v>0.24983350779856456</v>
      </c>
      <c r="G34" s="13">
        <v>0.003330590864389892</v>
      </c>
      <c r="H34" s="13"/>
      <c r="I34" s="13">
        <v>0.24852768257352395</v>
      </c>
      <c r="J34" s="13">
        <v>0.011173996884266332</v>
      </c>
      <c r="K34" s="13"/>
      <c r="L34" s="13">
        <v>0.35319843892125824</v>
      </c>
      <c r="M34" s="13">
        <v>0.22960340482559313</v>
      </c>
      <c r="N34" s="13">
        <v>0.016272563479059362</v>
      </c>
      <c r="O34" s="13"/>
      <c r="P34" s="13">
        <v>0.40093815630689655</v>
      </c>
      <c r="Q34" s="13">
        <v>0.36362775148073084</v>
      </c>
      <c r="R34" s="8"/>
    </row>
    <row r="35" spans="1:18" ht="12.75">
      <c r="A35" s="11" t="s">
        <v>23</v>
      </c>
      <c r="B35" s="11">
        <v>0.12366121157799743</v>
      </c>
      <c r="C35" s="11">
        <v>0.004895437341209365</v>
      </c>
      <c r="D35" s="11"/>
      <c r="E35" s="13">
        <v>0.14333650281785992</v>
      </c>
      <c r="F35" s="13">
        <v>0.13107605683915535</v>
      </c>
      <c r="G35" s="13">
        <v>0.0017013395753472987</v>
      </c>
      <c r="H35" s="13"/>
      <c r="I35" s="13">
        <v>0.14772706657704715</v>
      </c>
      <c r="J35" s="13">
        <v>0.002551443878358053</v>
      </c>
      <c r="K35" s="13"/>
      <c r="L35" s="13">
        <v>0.12349372864555797</v>
      </c>
      <c r="M35" s="13">
        <v>0.17115400793689015</v>
      </c>
      <c r="N35" s="13">
        <v>0.01738598789726903</v>
      </c>
      <c r="O35" s="13"/>
      <c r="P35" s="13">
        <v>0.12692906751831767</v>
      </c>
      <c r="Q35" s="13">
        <v>0.13255050751928543</v>
      </c>
      <c r="R35" s="8"/>
    </row>
    <row r="36" spans="1:18" ht="12.75">
      <c r="A36" s="11"/>
      <c r="B36" s="11"/>
      <c r="C36" s="11"/>
      <c r="D36" s="1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8"/>
    </row>
    <row r="37" spans="1:18" ht="12.75">
      <c r="A37" s="11" t="s">
        <v>17</v>
      </c>
      <c r="B37" s="11">
        <v>72.91184210665085</v>
      </c>
      <c r="C37" s="11">
        <v>0.5559978173424336</v>
      </c>
      <c r="D37" s="11"/>
      <c r="E37" s="13">
        <v>75.86870067049941</v>
      </c>
      <c r="F37" s="13">
        <v>74.86667337498098</v>
      </c>
      <c r="G37" s="13">
        <v>0.3138643829301389</v>
      </c>
      <c r="H37" s="13"/>
      <c r="I37" s="13">
        <v>75.0981130655418</v>
      </c>
      <c r="J37" s="13">
        <v>1.0957609161438389</v>
      </c>
      <c r="K37" s="13"/>
      <c r="L37" s="13">
        <v>64.41642053241804</v>
      </c>
      <c r="M37" s="13">
        <v>77.00655420831586</v>
      </c>
      <c r="N37" s="13">
        <v>1.5986932411823447</v>
      </c>
      <c r="O37" s="13"/>
      <c r="P37" s="13">
        <v>59.45272088967879</v>
      </c>
      <c r="Q37" s="13">
        <v>63.23437491065065</v>
      </c>
      <c r="R37" s="8"/>
    </row>
    <row r="38" spans="1:18" ht="12.75">
      <c r="A38" s="11" t="s">
        <v>18</v>
      </c>
      <c r="B38" s="11">
        <v>69.17213778160887</v>
      </c>
      <c r="C38" s="11">
        <v>0.3900858955364121</v>
      </c>
      <c r="D38" s="11"/>
      <c r="E38" s="13">
        <v>69.49603120693699</v>
      </c>
      <c r="F38" s="13">
        <v>73.36478702118498</v>
      </c>
      <c r="G38" s="13">
        <v>0.4096890889631543</v>
      </c>
      <c r="H38" s="13"/>
      <c r="I38" s="13">
        <v>68.72571345154151</v>
      </c>
      <c r="J38" s="13">
        <v>1.1723775116453465</v>
      </c>
      <c r="K38" s="13"/>
      <c r="L38" s="13">
        <v>72.23272082158844</v>
      </c>
      <c r="M38" s="13">
        <v>50.48302285533122</v>
      </c>
      <c r="N38" s="13">
        <v>4.173072291387886</v>
      </c>
      <c r="O38" s="13"/>
      <c r="P38" s="13">
        <v>73.64178475856876</v>
      </c>
      <c r="Q38" s="13">
        <v>71.03032357606712</v>
      </c>
      <c r="R38" s="8"/>
    </row>
    <row r="39" spans="1:18" ht="12.75">
      <c r="A39" s="11" t="s">
        <v>19</v>
      </c>
      <c r="B39" s="11">
        <v>27.08815789334916</v>
      </c>
      <c r="C39" s="11">
        <v>0.5559978173426381</v>
      </c>
      <c r="D39" s="11"/>
      <c r="E39" s="13">
        <v>24.131299329500585</v>
      </c>
      <c r="F39" s="13">
        <v>25.13332662501903</v>
      </c>
      <c r="G39" s="13">
        <v>0.3138643829283278</v>
      </c>
      <c r="H39" s="13"/>
      <c r="I39" s="13">
        <v>24.901886934458204</v>
      </c>
      <c r="J39" s="13">
        <v>1.0957609161432162</v>
      </c>
      <c r="K39" s="13"/>
      <c r="L39" s="13">
        <v>35.583579467581956</v>
      </c>
      <c r="M39" s="13">
        <v>22.993445791684127</v>
      </c>
      <c r="N39" s="13">
        <v>1.5986932411822736</v>
      </c>
      <c r="O39" s="13"/>
      <c r="P39" s="13">
        <v>40.547279110321206</v>
      </c>
      <c r="Q39" s="13">
        <v>36.76562508934934</v>
      </c>
      <c r="R39" s="8"/>
    </row>
    <row r="40" spans="1:18" ht="12.75">
      <c r="A40" s="11" t="s">
        <v>20</v>
      </c>
      <c r="B40" s="11">
        <v>0.3130385098779928</v>
      </c>
      <c r="C40" s="11">
        <v>0.012567764255157111</v>
      </c>
      <c r="D40" s="11"/>
      <c r="E40" s="13">
        <v>0.3739624641272182</v>
      </c>
      <c r="F40" s="13">
        <v>0.3441138490553721</v>
      </c>
      <c r="G40" s="13">
        <v>7.932952925005578E-05</v>
      </c>
      <c r="H40" s="13"/>
      <c r="I40" s="13">
        <v>0.37296667416044516</v>
      </c>
      <c r="J40" s="13">
        <v>0.014554699490938561</v>
      </c>
      <c r="K40" s="13"/>
      <c r="L40" s="13">
        <v>0.25906389290159315</v>
      </c>
      <c r="M40" s="13">
        <v>0.4267307441454631</v>
      </c>
      <c r="N40" s="13">
        <v>0.021618675625506453</v>
      </c>
      <c r="O40" s="13"/>
      <c r="P40" s="13">
        <v>0.24045642879381735</v>
      </c>
      <c r="Q40" s="13">
        <v>0.26714291711697324</v>
      </c>
      <c r="R40" s="8"/>
    </row>
    <row r="41" spans="1:18" ht="12.75">
      <c r="A41" s="11" t="s">
        <v>21</v>
      </c>
      <c r="B41" s="11">
        <v>2.197866514674562</v>
      </c>
      <c r="C41" s="11">
        <v>0.12597186171092295</v>
      </c>
      <c r="D41" s="11"/>
      <c r="E41" s="13">
        <v>1.6740651694385305</v>
      </c>
      <c r="F41" s="13">
        <v>1.906015056696467</v>
      </c>
      <c r="G41" s="13">
        <v>0.0006699317887791456</v>
      </c>
      <c r="H41" s="13"/>
      <c r="I41" s="13">
        <v>1.683247836546181</v>
      </c>
      <c r="J41" s="13">
        <v>0.1047114088907578</v>
      </c>
      <c r="K41" s="13"/>
      <c r="L41" s="13">
        <v>2.860051622013785</v>
      </c>
      <c r="M41" s="13">
        <v>1.3473223261490375</v>
      </c>
      <c r="N41" s="13">
        <v>0.1162091359585237</v>
      </c>
      <c r="O41" s="13"/>
      <c r="P41" s="13">
        <v>3.158757597025878</v>
      </c>
      <c r="Q41" s="13">
        <v>2.7433146676396154</v>
      </c>
      <c r="R41" s="8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12.8515625" style="2" customWidth="1"/>
    <col min="2" max="4" width="6.28125" style="8" customWidth="1"/>
    <col min="5" max="5" width="4.00390625" style="8" customWidth="1"/>
    <col min="6" max="6" width="7.421875" style="8" customWidth="1"/>
    <col min="7" max="7" width="4.8515625" style="8" customWidth="1"/>
    <col min="8" max="16384" width="11.421875" style="2" customWidth="1"/>
  </cols>
  <sheetData>
    <row r="2" spans="1:5" ht="18">
      <c r="A2" s="14" t="s">
        <v>38</v>
      </c>
      <c r="B2" s="6"/>
      <c r="C2" s="6"/>
      <c r="D2" s="6"/>
      <c r="E2" s="7"/>
    </row>
    <row r="5" ht="12.75">
      <c r="A5" s="2" t="s">
        <v>32</v>
      </c>
    </row>
    <row r="7" spans="2:7" ht="12.75">
      <c r="B7" s="8" t="s">
        <v>33</v>
      </c>
      <c r="F7" s="8" t="s">
        <v>26</v>
      </c>
      <c r="G7" s="8" t="s">
        <v>28</v>
      </c>
    </row>
    <row r="8" ht="12.75">
      <c r="B8" s="8" t="s">
        <v>34</v>
      </c>
    </row>
    <row r="9" spans="1:6" ht="12.75">
      <c r="A9" s="2" t="s">
        <v>29</v>
      </c>
      <c r="B9" s="8" t="s">
        <v>27</v>
      </c>
      <c r="C9" s="8" t="s">
        <v>27</v>
      </c>
      <c r="D9" s="8" t="s">
        <v>27</v>
      </c>
      <c r="F9" s="8" t="s">
        <v>35</v>
      </c>
    </row>
    <row r="12" spans="1:12" ht="12.75">
      <c r="A12" s="2" t="s">
        <v>0</v>
      </c>
      <c r="B12" s="8">
        <v>0.049</v>
      </c>
      <c r="C12" s="8">
        <v>0.058</v>
      </c>
      <c r="D12" s="8">
        <v>0.068</v>
      </c>
      <c r="E12" s="9"/>
      <c r="F12" s="9">
        <f>AVERAGE(B12:D12)</f>
        <v>0.05833333333333334</v>
      </c>
      <c r="G12" s="10">
        <f>STDEV(B12:D12)</f>
        <v>0.00950438495292219</v>
      </c>
      <c r="H12" s="4"/>
      <c r="I12" s="4"/>
      <c r="J12" s="4"/>
      <c r="K12" s="4"/>
      <c r="L12" s="4"/>
    </row>
    <row r="13" spans="1:12" ht="12.75">
      <c r="A13" s="2" t="s">
        <v>2</v>
      </c>
      <c r="B13" s="8">
        <v>0.142</v>
      </c>
      <c r="C13" s="8">
        <v>0.122</v>
      </c>
      <c r="D13" s="8">
        <v>0.152</v>
      </c>
      <c r="E13" s="9"/>
      <c r="F13" s="9">
        <f aca="true" t="shared" si="0" ref="F13:F20">AVERAGE(B13:D13)</f>
        <v>0.1386666666666667</v>
      </c>
      <c r="G13" s="10">
        <f aca="true" t="shared" si="1" ref="G13:G20">STDEV(B13:D13)</f>
        <v>0.015275252316519194</v>
      </c>
      <c r="H13" s="4"/>
      <c r="I13" s="4"/>
      <c r="J13" s="4"/>
      <c r="K13" s="4"/>
      <c r="L13" s="4"/>
    </row>
    <row r="14" spans="1:12" ht="12.75">
      <c r="A14" s="2" t="s">
        <v>4</v>
      </c>
      <c r="B14" s="8">
        <v>22.732</v>
      </c>
      <c r="C14" s="8">
        <v>27.654</v>
      </c>
      <c r="D14" s="8">
        <v>23.661</v>
      </c>
      <c r="E14" s="9"/>
      <c r="F14" s="9">
        <f t="shared" si="0"/>
        <v>24.682333333333332</v>
      </c>
      <c r="G14" s="10">
        <f t="shared" si="1"/>
        <v>2.6151218582187323</v>
      </c>
      <c r="H14" s="4"/>
      <c r="I14" s="4"/>
      <c r="J14" s="4"/>
      <c r="K14" s="4"/>
      <c r="L14" s="4"/>
    </row>
    <row r="15" spans="1:12" ht="12.75">
      <c r="A15" s="2" t="s">
        <v>7</v>
      </c>
      <c r="B15" s="8">
        <v>43.846</v>
      </c>
      <c r="C15" s="8">
        <v>37.831</v>
      </c>
      <c r="D15" s="8">
        <v>42.147</v>
      </c>
      <c r="E15" s="9"/>
      <c r="F15" s="9">
        <f t="shared" si="0"/>
        <v>41.27466666666666</v>
      </c>
      <c r="G15" s="10">
        <f t="shared" si="1"/>
        <v>3.100932171675799</v>
      </c>
      <c r="H15" s="4"/>
      <c r="I15" s="4"/>
      <c r="J15" s="4"/>
      <c r="K15" s="4"/>
      <c r="L15" s="4"/>
    </row>
    <row r="16" spans="1:12" ht="12.75">
      <c r="A16" s="2" t="s">
        <v>9</v>
      </c>
      <c r="B16" s="8">
        <v>17.28</v>
      </c>
      <c r="C16" s="8">
        <v>16.985</v>
      </c>
      <c r="D16" s="8">
        <v>17.678</v>
      </c>
      <c r="E16" s="9"/>
      <c r="F16" s="9">
        <f t="shared" si="0"/>
        <v>17.314333333333334</v>
      </c>
      <c r="G16" s="10">
        <f t="shared" si="1"/>
        <v>0.34777339365350995</v>
      </c>
      <c r="H16" s="4"/>
      <c r="I16" s="4"/>
      <c r="J16" s="4"/>
      <c r="K16" s="4"/>
      <c r="L16" s="4"/>
    </row>
    <row r="17" spans="1:12" ht="12.75">
      <c r="A17" s="5" t="s">
        <v>11</v>
      </c>
      <c r="B17" s="8">
        <v>0</v>
      </c>
      <c r="C17" s="8">
        <v>0</v>
      </c>
      <c r="D17" s="8">
        <v>0</v>
      </c>
      <c r="E17" s="9"/>
      <c r="F17" s="9">
        <f t="shared" si="0"/>
        <v>0</v>
      </c>
      <c r="G17" s="10">
        <f t="shared" si="1"/>
        <v>0</v>
      </c>
      <c r="H17" s="4"/>
      <c r="I17" s="4"/>
      <c r="J17" s="4"/>
      <c r="K17" s="4"/>
      <c r="L17" s="4"/>
    </row>
    <row r="18" spans="1:12" ht="14.25" customHeight="1">
      <c r="A18" s="5" t="s">
        <v>13</v>
      </c>
      <c r="B18" s="8">
        <v>15.427</v>
      </c>
      <c r="C18" s="8">
        <v>16.407</v>
      </c>
      <c r="D18" s="8">
        <v>15.719</v>
      </c>
      <c r="E18" s="9"/>
      <c r="F18" s="9">
        <f t="shared" si="0"/>
        <v>15.850999999999999</v>
      </c>
      <c r="G18" s="10">
        <f t="shared" si="1"/>
        <v>0.5031580268662715</v>
      </c>
      <c r="H18" s="4"/>
      <c r="I18" s="4"/>
      <c r="J18" s="4"/>
      <c r="K18" s="4"/>
      <c r="L18" s="4"/>
    </row>
    <row r="19" spans="1:12" ht="12.75">
      <c r="A19" s="5"/>
      <c r="F19" s="9"/>
      <c r="G19" s="10"/>
      <c r="H19" s="4"/>
      <c r="I19" s="4"/>
      <c r="J19" s="4"/>
      <c r="K19" s="4"/>
      <c r="L19" s="4"/>
    </row>
    <row r="20" spans="1:12" ht="12.75">
      <c r="A20" s="2" t="s">
        <v>15</v>
      </c>
      <c r="B20" s="8">
        <v>99.49</v>
      </c>
      <c r="C20" s="8">
        <v>99.077</v>
      </c>
      <c r="D20" s="8">
        <v>99.478</v>
      </c>
      <c r="E20" s="9"/>
      <c r="F20" s="9">
        <f t="shared" si="0"/>
        <v>99.34833333333334</v>
      </c>
      <c r="G20" s="10">
        <f t="shared" si="1"/>
        <v>0.2350581488341393</v>
      </c>
      <c r="H20" s="4"/>
      <c r="I20" s="4"/>
      <c r="J20" s="4"/>
      <c r="K20" s="4"/>
      <c r="L20" s="4"/>
    </row>
    <row r="21" spans="5:12" ht="12.75">
      <c r="E21" s="9"/>
      <c r="F21" s="9"/>
      <c r="G21" s="10"/>
      <c r="H21" s="4"/>
      <c r="I21" s="4"/>
      <c r="J21" s="4"/>
      <c r="K21" s="4"/>
      <c r="L21" s="4"/>
    </row>
    <row r="22" spans="1:12" ht="12.75">
      <c r="A22" s="2" t="s">
        <v>1</v>
      </c>
      <c r="B22" s="8">
        <v>0.0014836869297169097</v>
      </c>
      <c r="C22" s="8">
        <v>0.0017173312003969138</v>
      </c>
      <c r="D22" s="8">
        <v>0.002047026730200175</v>
      </c>
      <c r="F22" s="9">
        <v>0.0017493482867713328</v>
      </c>
      <c r="G22" s="10">
        <v>0.0002830313641048666</v>
      </c>
      <c r="L22" s="4"/>
    </row>
    <row r="23" spans="1:12" ht="12.75">
      <c r="A23" s="2" t="s">
        <v>3</v>
      </c>
      <c r="B23" s="8">
        <v>0.003233369105783341</v>
      </c>
      <c r="C23" s="8">
        <v>0.0027164808420947783</v>
      </c>
      <c r="D23" s="8">
        <v>0.0034409545650865413</v>
      </c>
      <c r="F23" s="9">
        <v>0.0031302681709882204</v>
      </c>
      <c r="G23" s="10">
        <v>0.000373078940565006</v>
      </c>
      <c r="L23" s="4"/>
    </row>
    <row r="24" spans="1:12" ht="12.75">
      <c r="A24" s="2" t="s">
        <v>5</v>
      </c>
      <c r="B24" s="8">
        <v>0.8112217027110783</v>
      </c>
      <c r="C24" s="8">
        <v>0.9650276298052607</v>
      </c>
      <c r="D24" s="8">
        <v>0.8394665957164541</v>
      </c>
      <c r="F24" s="9">
        <v>0.871905309410931</v>
      </c>
      <c r="G24" s="10">
        <v>0.08187349028800145</v>
      </c>
      <c r="L24" s="4"/>
    </row>
    <row r="25" spans="1:12" ht="12.75">
      <c r="A25" s="2" t="s">
        <v>8</v>
      </c>
      <c r="B25" s="8">
        <v>1.0496671005188338</v>
      </c>
      <c r="C25" s="8">
        <v>0.8856238487512913</v>
      </c>
      <c r="D25" s="8">
        <v>1.0031287631907102</v>
      </c>
      <c r="F25" s="9">
        <v>0.9794732374869451</v>
      </c>
      <c r="G25" s="10">
        <v>0.08454132146387502</v>
      </c>
      <c r="L25" s="4"/>
    </row>
    <row r="26" spans="1:12" ht="12.75">
      <c r="A26" s="2" t="s">
        <v>10</v>
      </c>
      <c r="B26" s="8">
        <v>0.4375683718848959</v>
      </c>
      <c r="C26" s="8">
        <v>0.42057902694869764</v>
      </c>
      <c r="D26" s="8">
        <v>0.4450447934407427</v>
      </c>
      <c r="F26" s="9">
        <v>0.43439739742477873</v>
      </c>
      <c r="G26" s="10">
        <v>0.012537333918375759</v>
      </c>
      <c r="L26" s="4"/>
    </row>
    <row r="27" spans="1:12" ht="12.75">
      <c r="A27" s="2" t="s">
        <v>6</v>
      </c>
      <c r="B27" s="8">
        <v>0</v>
      </c>
      <c r="C27" s="8">
        <v>0</v>
      </c>
      <c r="D27" s="8">
        <v>0</v>
      </c>
      <c r="F27" s="9">
        <v>0</v>
      </c>
      <c r="G27" s="10">
        <v>0</v>
      </c>
      <c r="L27" s="4"/>
    </row>
    <row r="28" spans="1:12" ht="12.75">
      <c r="A28" s="2" t="s">
        <v>12</v>
      </c>
      <c r="B28" s="8">
        <v>0</v>
      </c>
      <c r="C28" s="8">
        <v>0</v>
      </c>
      <c r="D28" s="8">
        <v>0</v>
      </c>
      <c r="F28" s="9">
        <v>0</v>
      </c>
      <c r="G28" s="10">
        <v>0</v>
      </c>
      <c r="L28" s="4"/>
    </row>
    <row r="29" spans="1:12" ht="12.75">
      <c r="A29" s="2" t="s">
        <v>14</v>
      </c>
      <c r="B29" s="8">
        <v>0.6963638471184711</v>
      </c>
      <c r="C29" s="8">
        <v>0.7242087876873561</v>
      </c>
      <c r="D29" s="8">
        <v>0.7054204742320477</v>
      </c>
      <c r="F29" s="9">
        <v>0.7086643696792917</v>
      </c>
      <c r="G29" s="10">
        <v>0.014203074388162292</v>
      </c>
      <c r="L29" s="4"/>
    </row>
    <row r="30" spans="6:12" ht="12.75">
      <c r="F30" s="9"/>
      <c r="G30" s="10"/>
      <c r="L30" s="4"/>
    </row>
    <row r="31" spans="1:12" ht="12.75">
      <c r="A31" s="2" t="s">
        <v>16</v>
      </c>
      <c r="B31" s="8">
        <v>3</v>
      </c>
      <c r="C31" s="8">
        <v>3</v>
      </c>
      <c r="D31" s="8">
        <v>3</v>
      </c>
      <c r="F31" s="9">
        <v>3</v>
      </c>
      <c r="G31" s="10">
        <v>3.1401849173675503E-16</v>
      </c>
      <c r="L31" s="4"/>
    </row>
    <row r="32" spans="6:12" ht="12.75">
      <c r="F32" s="9"/>
      <c r="G32" s="10"/>
      <c r="L32" s="4"/>
    </row>
    <row r="33" spans="1:12" ht="12.75">
      <c r="A33" s="2" t="s">
        <v>24</v>
      </c>
      <c r="B33" s="8">
        <v>7.869399071838471</v>
      </c>
      <c r="C33" s="8">
        <v>7.85926531311173</v>
      </c>
      <c r="D33" s="8">
        <v>7.85066853724822</v>
      </c>
      <c r="F33" s="9">
        <f aca="true" t="shared" si="2" ref="F33:F41">AVERAGE(B33:D33)</f>
        <v>7.859777640732806</v>
      </c>
      <c r="G33" s="10">
        <f aca="true" t="shared" si="3" ref="G33:G41">STDEV(B33:D33)</f>
        <v>0.00937577149906261</v>
      </c>
      <c r="L33" s="4"/>
    </row>
    <row r="34" spans="1:12" ht="12.75">
      <c r="A34" s="2" t="s">
        <v>22</v>
      </c>
      <c r="B34" s="8">
        <v>0.30696744372336665</v>
      </c>
      <c r="C34" s="8">
        <v>0.2798443400604277</v>
      </c>
      <c r="D34" s="8">
        <v>0.2957133306889626</v>
      </c>
      <c r="F34" s="9">
        <f t="shared" si="2"/>
        <v>0.2941750381575856</v>
      </c>
      <c r="G34" s="10">
        <f t="shared" si="3"/>
        <v>0.013626828171357443</v>
      </c>
      <c r="L34" s="4"/>
    </row>
    <row r="35" spans="1:12" ht="12.75">
      <c r="A35" s="2" t="s">
        <v>23</v>
      </c>
      <c r="B35" s="8">
        <v>0.13060092816152924</v>
      </c>
      <c r="C35" s="8">
        <v>0.14073468688826996</v>
      </c>
      <c r="D35" s="8">
        <v>0.1493314627517801</v>
      </c>
      <c r="F35" s="9">
        <f t="shared" si="2"/>
        <v>0.1402223592671931</v>
      </c>
      <c r="G35" s="10">
        <f t="shared" si="3"/>
        <v>0.009375771499062612</v>
      </c>
      <c r="L35" s="4"/>
    </row>
    <row r="36" spans="6:12" ht="12.75">
      <c r="F36" s="9"/>
      <c r="G36" s="10"/>
      <c r="L36" s="4"/>
    </row>
    <row r="37" spans="1:12" ht="12.75">
      <c r="A37" s="2" t="s">
        <v>17</v>
      </c>
      <c r="B37" s="8">
        <v>69.40517588504513</v>
      </c>
      <c r="C37" s="8">
        <v>72.1285326117998</v>
      </c>
      <c r="D37" s="8">
        <v>70.46215708275933</v>
      </c>
      <c r="F37" s="9">
        <f t="shared" si="2"/>
        <v>70.66528852653475</v>
      </c>
      <c r="G37" s="10">
        <f t="shared" si="3"/>
        <v>1.372994811672101</v>
      </c>
      <c r="L37" s="4"/>
    </row>
    <row r="38" spans="1:12" ht="12.75">
      <c r="A38" s="2" t="s">
        <v>18</v>
      </c>
      <c r="B38" s="8">
        <v>56.40676104326842</v>
      </c>
      <c r="C38" s="8">
        <v>47.85470732944536</v>
      </c>
      <c r="D38" s="8">
        <v>54.44107727405011</v>
      </c>
      <c r="F38" s="9">
        <f t="shared" si="2"/>
        <v>52.900848548921296</v>
      </c>
      <c r="G38" s="10">
        <f t="shared" si="3"/>
        <v>4.479244810826109</v>
      </c>
      <c r="L38" s="4"/>
    </row>
    <row r="39" spans="1:12" ht="12.75">
      <c r="A39" s="2" t="s">
        <v>19</v>
      </c>
      <c r="B39" s="8">
        <v>30.59482411495488</v>
      </c>
      <c r="C39" s="8">
        <v>27.871467388200205</v>
      </c>
      <c r="D39" s="8">
        <v>29.537842917240663</v>
      </c>
      <c r="F39" s="9">
        <f t="shared" si="2"/>
        <v>29.334711473465248</v>
      </c>
      <c r="G39" s="10">
        <f t="shared" si="3"/>
        <v>1.3729948116718524</v>
      </c>
      <c r="L39" s="4"/>
    </row>
    <row r="40" spans="1:12" ht="12.75">
      <c r="A40" s="2" t="s">
        <v>20</v>
      </c>
      <c r="B40" s="8">
        <v>0.29846976279145776</v>
      </c>
      <c r="C40" s="8">
        <v>0.334621267040586</v>
      </c>
      <c r="D40" s="8">
        <v>0.33554254527339716</v>
      </c>
      <c r="F40" s="9">
        <f t="shared" si="2"/>
        <v>0.3228778583684803</v>
      </c>
      <c r="G40" s="10">
        <f t="shared" si="3"/>
        <v>0.02114304934649586</v>
      </c>
      <c r="L40" s="4"/>
    </row>
    <row r="41" spans="1:12" ht="12.75">
      <c r="A41" s="2" t="s">
        <v>21</v>
      </c>
      <c r="B41" s="8">
        <v>2.350423140513248</v>
      </c>
      <c r="C41" s="8">
        <v>1.9884532111305129</v>
      </c>
      <c r="D41" s="8">
        <v>1.9802480015915973</v>
      </c>
      <c r="F41" s="9">
        <f t="shared" si="2"/>
        <v>2.106374784411786</v>
      </c>
      <c r="G41" s="10">
        <f t="shared" si="3"/>
        <v>0.21139189069773917</v>
      </c>
      <c r="L41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dcterms:created xsi:type="dcterms:W3CDTF">2009-05-30T17:51:03Z</dcterms:created>
  <dcterms:modified xsi:type="dcterms:W3CDTF">2013-04-03T18:36:19Z</dcterms:modified>
  <cp:category/>
  <cp:version/>
  <cp:contentType/>
  <cp:contentStatus/>
</cp:coreProperties>
</file>